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workbookProtection lockStructure="1"/>
  <bookViews>
    <workbookView xWindow="-105" yWindow="-105" windowWidth="19440" windowHeight="12570"/>
  </bookViews>
  <sheets>
    <sheet name="FFONDOS" sheetId="1" r:id="rId1"/>
  </sheets>
  <definedNames>
    <definedName name="ANEXO">#REF!</definedName>
    <definedName name="_xlnm.Print_Area" localSheetId="0">FFONDOS!$B$2:$G$43</definedName>
    <definedName name="X">#REF!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/>
  <c r="D20"/>
  <c r="F20"/>
  <c r="G20"/>
  <c r="E20" l="1"/>
  <c r="E34"/>
  <c r="E33"/>
  <c r="E32"/>
  <c r="E31"/>
  <c r="E30"/>
  <c r="E29"/>
  <c r="E28"/>
  <c r="E27"/>
  <c r="E26"/>
  <c r="E36" l="1"/>
  <c r="G36"/>
  <c r="F36"/>
  <c r="D36"/>
  <c r="C36"/>
  <c r="E18"/>
  <c r="E17"/>
  <c r="E16"/>
  <c r="E15"/>
  <c r="E14"/>
  <c r="E13"/>
  <c r="E12"/>
  <c r="E11"/>
  <c r="E10"/>
  <c r="E9"/>
  <c r="G38" l="1"/>
  <c r="F38"/>
  <c r="C38"/>
  <c r="D38"/>
  <c r="E38" l="1"/>
</calcChain>
</file>

<file path=xl/sharedStrings.xml><?xml version="1.0" encoding="utf-8"?>
<sst xmlns="http://schemas.openxmlformats.org/spreadsheetml/2006/main" count="54" uniqueCount="45">
  <si>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</si>
  <si>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</si>
  <si>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</si>
  <si>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</si>
  <si>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</si>
  <si>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</si>
  <si>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</si>
  <si>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</si>
  <si>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</si>
  <si>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</si>
  <si>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</si>
  <si>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</si>
  <si>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</si>
  <si>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</si>
  <si>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</si>
  <si>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</si>
  <si>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</si>
  <si>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</si>
  <si>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</si>
  <si>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</si>
  <si>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</si>
  <si>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</si>
  <si>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</si>
  <si>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</si>
  <si>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</si>
  <si>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</si>
  <si>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</si>
  <si>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</si>
  <si>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</si>
  <si>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</si>
  <si>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</si>
  <si>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</si>
  <si>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</si>
  <si>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</si>
  <si>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</si>
  <si>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</si>
  <si>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</si>
  <si>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</si>
  <si>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JUNTA MUNICIPAL DE AGUA Y SANEAMIENTO CD SAUCILLO</t>
  </si>
  <si>
    <t>Del 01 de Enero al 31 de Diciembre 2023.</t>
  </si>
  <si>
    <t>Bajo protesta de decir verdad declaramos que los Estados Financieros y sus notas, son razonablemente correctos y son responsabilidad del emisor.</t>
  </si>
  <si>
    <t>C. JAIME LARA HERNANDEZ</t>
  </si>
  <si>
    <t>LIC. DANIEL QUINTANA FLORES</t>
  </si>
  <si>
    <t>DIRECTOR EJECUTIVO. JMAS SAUCILLO CHIH</t>
  </si>
  <si>
    <t>DIRECTOR FINANCIERO JMAS SAUCILLO CHIH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</si>
</sst>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60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3" fontId="2" fillId="3" borderId="13" xfId="1" applyNumberFormat="1" applyFont="1" applyFill="1" applyBorder="1" applyAlignment="1" applyProtection="1">
      <alignment vertical="center"/>
      <protection locked="0"/>
    </xf>
    <xf numFmtId="3" fontId="2" fillId="3" borderId="14" xfId="1" applyNumberFormat="1" applyFont="1" applyFill="1" applyBorder="1" applyAlignment="1" applyProtection="1">
      <alignment vertical="center"/>
      <protection locked="0"/>
    </xf>
    <xf numFmtId="0" fontId="2" fillId="3" borderId="13" xfId="1" applyFont="1" applyFill="1" applyBorder="1" applyAlignment="1" applyProtection="1">
      <alignment vertical="center"/>
      <protection locked="0"/>
    </xf>
    <xf numFmtId="0" fontId="9" fillId="3" borderId="15" xfId="0" applyFont="1" applyFill="1" applyBorder="1" applyAlignment="1" applyProtection="1">
      <alignment horizontal="center" vertical="top"/>
      <protection locked="0"/>
    </xf>
    <xf numFmtId="0" fontId="9" fillId="3" borderId="0" xfId="0" applyFont="1" applyFill="1" applyBorder="1" applyAlignment="1" applyProtection="1">
      <protection locked="0"/>
    </xf>
    <xf numFmtId="0" fontId="9" fillId="3" borderId="15" xfId="0" applyFont="1" applyFill="1" applyBorder="1" applyAlignment="1" applyProtection="1">
      <alignment horizontal="center" vertical="top" wrapText="1"/>
      <protection locked="0"/>
    </xf>
    <xf numFmtId="0" fontId="9" fillId="3" borderId="0" xfId="0" applyFont="1" applyFill="1" applyBorder="1" applyAlignment="1" applyProtection="1">
      <alignment horizontal="center" vertical="top" wrapText="1"/>
      <protection locked="0"/>
    </xf>
    <xf numFmtId="0" fontId="9" fillId="3" borderId="0" xfId="0" applyFont="1" applyFill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FONDOS">
    <pageSetUpPr fitToPage="1"/>
  </sheetPr>
  <dimension ref="B1:G76"/>
  <sheetViews>
    <sheetView tabSelected="1" zoomScale="80" zoomScaleNormal="80" workbookViewId="0">
      <selection activeCell="D16" sqref="D16"/>
    </sheetView>
  </sheetViews>
  <sheetFormatPr baseColWidth="10" defaultColWidth="11.42578125" defaultRowHeight="1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/>
    <row r="2" spans="2:7">
      <c r="B2" s="43" t="s">
        <v>38</v>
      </c>
      <c r="C2" s="44"/>
      <c r="D2" s="44"/>
      <c r="E2" s="44"/>
      <c r="F2" s="44"/>
      <c r="G2" s="45"/>
    </row>
    <row r="3" spans="2:7">
      <c r="B3" s="46" t="s">
        <v>10</v>
      </c>
      <c r="C3" s="47"/>
      <c r="D3" s="47"/>
      <c r="E3" s="47"/>
      <c r="F3" s="47"/>
      <c r="G3" s="48"/>
    </row>
    <row r="4" spans="2:7" ht="12.75" thickBot="1">
      <c r="B4" s="49" t="s">
        <v>39</v>
      </c>
      <c r="C4" s="50"/>
      <c r="D4" s="50"/>
      <c r="E4" s="50"/>
      <c r="F4" s="50"/>
      <c r="G4" s="51"/>
    </row>
    <row r="5" spans="2:7" ht="42" customHeight="1" thickBot="1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>
      <c r="B7" s="11"/>
      <c r="C7" s="17"/>
      <c r="D7" s="5"/>
      <c r="E7" s="25"/>
      <c r="F7" s="5"/>
      <c r="G7" s="25"/>
    </row>
    <row r="8" spans="2:7">
      <c r="B8" s="12" t="s">
        <v>31</v>
      </c>
      <c r="C8" s="18"/>
      <c r="D8" s="26"/>
      <c r="E8" s="21"/>
      <c r="F8" s="26"/>
      <c r="G8" s="21"/>
    </row>
    <row r="9" spans="2:7" ht="12" customHeight="1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>
      <c r="B12" s="13" t="s">
        <v>24</v>
      </c>
      <c r="C12" s="52">
        <v>15068794</v>
      </c>
      <c r="D12" s="27">
        <v>0</v>
      </c>
      <c r="E12" s="21">
        <f t="shared" si="0"/>
        <v>15068794</v>
      </c>
      <c r="F12" s="53">
        <v>14404371.6</v>
      </c>
      <c r="G12" s="53">
        <v>14404371.6</v>
      </c>
    </row>
    <row r="13" spans="2:7">
      <c r="B13" s="13" t="s">
        <v>25</v>
      </c>
      <c r="C13" s="52">
        <v>0</v>
      </c>
      <c r="D13" s="27">
        <v>0</v>
      </c>
      <c r="E13" s="21">
        <f t="shared" si="0"/>
        <v>0</v>
      </c>
      <c r="F13" s="53">
        <v>0</v>
      </c>
      <c r="G13" s="53">
        <v>0</v>
      </c>
    </row>
    <row r="14" spans="2:7">
      <c r="B14" s="13" t="s">
        <v>26</v>
      </c>
      <c r="C14" s="52">
        <v>12128</v>
      </c>
      <c r="D14" s="27">
        <v>0</v>
      </c>
      <c r="E14" s="21">
        <f t="shared" si="0"/>
        <v>12128</v>
      </c>
      <c r="F14" s="53">
        <v>24767.48</v>
      </c>
      <c r="G14" s="53">
        <v>24767.48</v>
      </c>
    </row>
    <row r="15" spans="2:7" ht="24" customHeight="1">
      <c r="B15" s="14" t="s">
        <v>27</v>
      </c>
      <c r="C15" s="52">
        <v>2403780</v>
      </c>
      <c r="D15" s="27">
        <v>0</v>
      </c>
      <c r="E15" s="21">
        <f t="shared" si="0"/>
        <v>2403780</v>
      </c>
      <c r="F15" s="53">
        <v>1986948.41</v>
      </c>
      <c r="G15" s="53">
        <v>1986948.41</v>
      </c>
    </row>
    <row r="16" spans="2:7" ht="36" customHeight="1">
      <c r="B16" s="14" t="s">
        <v>28</v>
      </c>
      <c r="C16" s="52">
        <v>1447842</v>
      </c>
      <c r="D16" s="27">
        <v>0</v>
      </c>
      <c r="E16" s="21">
        <f t="shared" si="0"/>
        <v>1447842</v>
      </c>
      <c r="F16" s="53">
        <v>2270154.5299999998</v>
      </c>
      <c r="G16" s="53">
        <v>2270154.5299999998</v>
      </c>
    </row>
    <row r="17" spans="2:7" ht="24" customHeight="1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>
      <c r="B19" s="15"/>
      <c r="C19" s="21"/>
      <c r="D19" s="26"/>
      <c r="E19" s="21"/>
      <c r="F19" s="26"/>
      <c r="G19" s="21"/>
    </row>
    <row r="20" spans="2:7">
      <c r="B20" s="16" t="s">
        <v>33</v>
      </c>
      <c r="C20" s="22">
        <f>SUM(C9:C18)</f>
        <v>18932544</v>
      </c>
      <c r="D20" s="28">
        <f>SUM(D9:D18)</f>
        <v>0</v>
      </c>
      <c r="E20" s="22">
        <f>C20+D20</f>
        <v>18932544</v>
      </c>
      <c r="F20" s="28">
        <f>SUM(F9:F18)</f>
        <v>18686242.02</v>
      </c>
      <c r="G20" s="22">
        <f>SUM(G9:G18)</f>
        <v>18686242.02</v>
      </c>
    </row>
    <row r="21" spans="2:7" ht="12.75" thickBot="1">
      <c r="B21" s="16"/>
      <c r="C21" s="23"/>
      <c r="D21" s="28"/>
      <c r="E21" s="22"/>
      <c r="F21" s="28"/>
      <c r="G21" s="23"/>
    </row>
    <row r="22" spans="2:7" ht="39" customHeight="1" thickBot="1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>
      <c r="B24" s="32"/>
      <c r="C24" s="36"/>
      <c r="D24" s="21"/>
      <c r="E24" s="21"/>
      <c r="F24" s="21"/>
      <c r="G24" s="37"/>
    </row>
    <row r="25" spans="2:7" ht="12" customHeight="1">
      <c r="B25" s="33" t="s">
        <v>32</v>
      </c>
      <c r="C25" s="21"/>
      <c r="D25" s="21"/>
      <c r="E25" s="21"/>
      <c r="F25" s="21"/>
      <c r="G25" s="37"/>
    </row>
    <row r="26" spans="2:7" ht="12" customHeight="1">
      <c r="B26" s="32" t="s">
        <v>11</v>
      </c>
      <c r="C26" s="52">
        <v>7314200.7800000003</v>
      </c>
      <c r="D26" s="20">
        <v>0</v>
      </c>
      <c r="E26" s="21">
        <f t="shared" ref="E26:E34" si="1">C26+D26</f>
        <v>7314200.7800000003</v>
      </c>
      <c r="F26" s="53">
        <v>7873573.2699999996</v>
      </c>
      <c r="G26" s="53">
        <v>7862679.7699999996</v>
      </c>
    </row>
    <row r="27" spans="2:7" ht="12" customHeight="1">
      <c r="B27" s="32" t="s">
        <v>12</v>
      </c>
      <c r="C27" s="52">
        <v>4012655</v>
      </c>
      <c r="D27" s="20">
        <v>0</v>
      </c>
      <c r="E27" s="21">
        <f t="shared" si="1"/>
        <v>4012655</v>
      </c>
      <c r="F27" s="53">
        <v>3994516.06</v>
      </c>
      <c r="G27" s="53">
        <v>3994516.06</v>
      </c>
    </row>
    <row r="28" spans="2:7">
      <c r="B28" s="32" t="s">
        <v>13</v>
      </c>
      <c r="C28" s="54">
        <v>4534261</v>
      </c>
      <c r="D28" s="20">
        <v>0</v>
      </c>
      <c r="E28" s="21">
        <f t="shared" si="1"/>
        <v>4534261</v>
      </c>
      <c r="F28" s="53">
        <v>3799096.03</v>
      </c>
      <c r="G28" s="53">
        <v>3799096.03</v>
      </c>
    </row>
    <row r="29" spans="2:7">
      <c r="B29" s="32" t="s">
        <v>14</v>
      </c>
      <c r="C29" s="52">
        <v>1278880</v>
      </c>
      <c r="D29" s="20">
        <v>0</v>
      </c>
      <c r="E29" s="21">
        <f t="shared" si="1"/>
        <v>1278880</v>
      </c>
      <c r="F29" s="53">
        <v>1173239.21</v>
      </c>
      <c r="G29" s="53">
        <v>1173239.21</v>
      </c>
    </row>
    <row r="30" spans="2:7">
      <c r="B30" s="32" t="s">
        <v>15</v>
      </c>
      <c r="C30" s="52">
        <v>0</v>
      </c>
      <c r="D30" s="20">
        <v>0</v>
      </c>
      <c r="E30" s="21">
        <f t="shared" si="1"/>
        <v>0</v>
      </c>
      <c r="F30" s="53">
        <v>113971.1</v>
      </c>
      <c r="G30" s="53">
        <v>113971.1</v>
      </c>
    </row>
    <row r="31" spans="2:7">
      <c r="B31" s="32" t="s">
        <v>16</v>
      </c>
      <c r="C31" s="52">
        <v>1030000</v>
      </c>
      <c r="D31" s="20">
        <v>0</v>
      </c>
      <c r="E31" s="21">
        <f t="shared" si="1"/>
        <v>1030000</v>
      </c>
      <c r="F31" s="53">
        <v>1002163.71</v>
      </c>
      <c r="G31" s="53">
        <v>1002163.71</v>
      </c>
    </row>
    <row r="32" spans="2:7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>
      <c r="B35" s="32"/>
      <c r="C35" s="21"/>
      <c r="D35" s="21"/>
      <c r="E35" s="21"/>
      <c r="F35" s="21"/>
      <c r="G35" s="37"/>
    </row>
    <row r="36" spans="2:7">
      <c r="B36" s="34" t="s">
        <v>34</v>
      </c>
      <c r="C36" s="22">
        <f>SUM(C26:C34)</f>
        <v>18169996.780000001</v>
      </c>
      <c r="D36" s="22">
        <f>SUM(D26:D34)</f>
        <v>0</v>
      </c>
      <c r="E36" s="22">
        <f>SUM(E26:E34)</f>
        <v>18169996.780000001</v>
      </c>
      <c r="F36" s="22">
        <f>SUM(F26:F34)</f>
        <v>17956559.380000003</v>
      </c>
      <c r="G36" s="39">
        <f>SUM(G26:G34)</f>
        <v>17945665.880000003</v>
      </c>
    </row>
    <row r="37" spans="2:7" s="2" customFormat="1" ht="12.75" thickBot="1">
      <c r="B37" s="35"/>
      <c r="C37" s="21"/>
      <c r="D37" s="21"/>
      <c r="E37" s="21"/>
      <c r="F37" s="21"/>
      <c r="G37" s="40"/>
    </row>
    <row r="38" spans="2:7" ht="12.75" thickBot="1">
      <c r="B38" s="7" t="s">
        <v>37</v>
      </c>
      <c r="C38" s="8">
        <f>C20-C36</f>
        <v>762547.21999999881</v>
      </c>
      <c r="D38" s="8">
        <f>D20-D36</f>
        <v>0</v>
      </c>
      <c r="E38" s="8">
        <f>D38+C38</f>
        <v>762547.21999999881</v>
      </c>
      <c r="F38" s="8">
        <f>F20-F36</f>
        <v>729682.63999999687</v>
      </c>
      <c r="G38" s="9">
        <f>G20-G36</f>
        <v>740576.13999999687</v>
      </c>
    </row>
    <row r="39" spans="2:7" s="10" customFormat="1" ht="15" customHeight="1">
      <c r="B39" s="10" t="s">
        <v>40</v>
      </c>
    </row>
    <row r="40" spans="2:7" s="10" customFormat="1"/>
    <row r="41" spans="2:7" s="10" customFormat="1"/>
    <row r="42" spans="2:7" s="10" customFormat="1">
      <c r="B42" s="55" t="s">
        <v>41</v>
      </c>
      <c r="C42" s="56"/>
      <c r="D42" s="57" t="s">
        <v>42</v>
      </c>
      <c r="E42" s="57"/>
      <c r="F42" s="57"/>
    </row>
    <row r="43" spans="2:7" s="10" customFormat="1">
      <c r="B43" s="58" t="s">
        <v>43</v>
      </c>
      <c r="C43" s="56"/>
      <c r="D43" s="59" t="s">
        <v>44</v>
      </c>
      <c r="E43" s="59"/>
      <c r="F43" s="59"/>
    </row>
    <row r="44" spans="2:7" s="10" customFormat="1"/>
    <row r="45" spans="2:7" s="10" customFormat="1"/>
    <row r="46" spans="2:7" s="10" customFormat="1"/>
    <row r="47" spans="2:7" s="10" customFormat="1"/>
    <row r="48" spans="2:7" s="10" customFormat="1"/>
    <row r="49" s="10" customFormat="1"/>
    <row r="50" s="10" customFormat="1"/>
    <row r="51" s="10" customFormat="1"/>
    <row r="52" s="10" customFormat="1"/>
    <row r="53" s="10" customFormat="1"/>
    <row r="54" s="10" customFormat="1"/>
    <row r="55" s="10" customFormat="1"/>
    <row r="56" s="10" customFormat="1"/>
    <row r="57" s="10" customFormat="1"/>
    <row r="58" s="10" customFormat="1"/>
    <row r="59" s="10" customFormat="1"/>
    <row r="60" s="10" customFormat="1"/>
    <row r="61" s="10" customFormat="1"/>
    <row r="62" s="10" customFormat="1"/>
    <row r="63" s="10" customFormat="1"/>
    <row r="64" s="10" customFormat="1"/>
    <row r="65" s="10" customFormat="1"/>
    <row r="66" s="10" customFormat="1"/>
    <row r="67" s="10" customFormat="1"/>
    <row r="68" s="10" customFormat="1"/>
    <row r="69" s="10" customFormat="1"/>
    <row r="70" s="10" customFormat="1"/>
    <row r="71" s="10" customFormat="1"/>
    <row r="72" s="10" customFormat="1"/>
    <row r="73" s="10" customFormat="1"/>
    <row r="74" s="10" customFormat="1"/>
    <row r="75" s="10" customFormat="1"/>
    <row r="76" s="10" customFormat="1"/>
  </sheetData>
  <sheetProtection sheet="1" formatColumns="0" formatRows="0"/>
  <mergeCells count="7">
    <mergeCell ref="D42:F42"/>
    <mergeCell ref="D43:F43"/>
    <mergeCell ref="B5:B6"/>
    <mergeCell ref="B2:G2"/>
    <mergeCell ref="B3:G3"/>
    <mergeCell ref="B4:G4"/>
    <mergeCell ref="B22:B23"/>
  </mergeCells>
  <pageMargins left="0.70866141732283472" right="0.70866141732283472" top="0.74803149606299213" bottom="0.74803149606299213" header="0.31496062992125984" footer="0.31496062992125984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FFONDOS</vt:lpstr>
      <vt:lpstr>FFONDOS!Área_de_impresión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cp:lastPrinted>2024-01-30T19:53:18Z</cp:lastPrinted>
  <dcterms:created xsi:type="dcterms:W3CDTF">2019-12-11T17:18:27Z</dcterms:created>
  <dcterms:modified xsi:type="dcterms:W3CDTF">2024-01-30T19:53:23Z</dcterms:modified>
</cp:coreProperties>
</file>